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<sst xmlns="http://schemas.openxmlformats.org/spreadsheetml/2006/main" count="832" uniqueCount="66">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</sst>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7" sqref="I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39407.5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48841.100000000006</v>
      </c>
      <c r="AG9" s="50">
        <f>AG10+AG15+AG24+AG33+AG47+AG52+AG54+AG61+AG62+AG71+AG72+AG76+AG88+AG81+AG83+AG82+AG69+AG89+AG91+AG90+AG70+AG40+AG92</f>
        <v>147733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964.2</v>
      </c>
      <c r="AG10" s="27">
        <f>B10+C10-AF10</f>
        <v>7348.200000000002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730.9</v>
      </c>
      <c r="AG11" s="27">
        <f>B11+C11-AF11</f>
        <v>5846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53.2</v>
      </c>
      <c r="AG12" s="27">
        <f>B12+C12-AF12</f>
        <v>201.3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180.10000000000002</v>
      </c>
      <c r="AG14" s="27">
        <f>AG10-AG11-AG12-AG13</f>
        <v>1300.9000000000017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3872.6</v>
      </c>
      <c r="AG15" s="27">
        <f aca="true" t="shared" si="3" ref="AG15:AG31">B15+C15-AF15</f>
        <v>36017.200000000004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1468.8</v>
      </c>
      <c r="AG16" s="71">
        <f t="shared" si="3"/>
        <v>14748.2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2899.7</v>
      </c>
      <c r="AG17" s="27">
        <f t="shared" si="3"/>
        <v>11741.900000000001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18.3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222.6</v>
      </c>
      <c r="AG19" s="27">
        <f t="shared" si="3"/>
        <v>3813.5000000000005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289.6</v>
      </c>
      <c r="AG20" s="27">
        <f t="shared" si="3"/>
        <v>14659.4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9.1</v>
      </c>
      <c r="AG21" s="27">
        <f t="shared" si="3"/>
        <v>1378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451.29999999999995</v>
      </c>
      <c r="AG23" s="27">
        <f t="shared" si="3"/>
        <v>4406.100000000003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4514.3</v>
      </c>
      <c r="AG24" s="27">
        <f t="shared" si="3"/>
        <v>25368.4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4504.1</v>
      </c>
      <c r="AG25" s="71">
        <f t="shared" si="3"/>
        <v>16673.1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3790.5</v>
      </c>
      <c r="AG26" s="27">
        <f t="shared" si="3"/>
        <v>13334.2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1.6</v>
      </c>
      <c r="AG27" s="27">
        <f t="shared" si="3"/>
        <v>5297.599999999999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67.9</v>
      </c>
      <c r="AG28" s="27">
        <f t="shared" si="3"/>
        <v>269.80000000000007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545.9</v>
      </c>
      <c r="AG29" s="27">
        <f t="shared" si="3"/>
        <v>2531.7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48.1</v>
      </c>
      <c r="AG30" s="27">
        <f t="shared" si="3"/>
        <v>129.8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867.4000000000012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60.3</v>
      </c>
      <c r="AG32" s="27">
        <f>AG24-AG26-AG27-AG28-AG29-AG30-AG31</f>
        <v>3805.300000000001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182.1</v>
      </c>
      <c r="AG33" s="27">
        <f aca="true" t="shared" si="6" ref="AG33:AG38">B33+C33-AF33</f>
        <v>3920.7999999999997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111.8</v>
      </c>
      <c r="AG35" s="27">
        <f t="shared" si="6"/>
        <v>220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173.3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</v>
      </c>
      <c r="AG39" s="27">
        <f>AG33-AG34-AG36-AG38-AG35-AG37</f>
        <v>74.5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337.70000000000005</v>
      </c>
      <c r="AG40" s="27">
        <f aca="true" t="shared" si="8" ref="AG40:AG45">B40+C40-AF40</f>
        <v>420.29999999999995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0.5</v>
      </c>
      <c r="AG44" s="27">
        <f t="shared" si="8"/>
        <v>34.5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21.60000000000004</v>
      </c>
      <c r="AG46" s="27">
        <f>AG40-AG41-AG42-AG43-AG44-AG45</f>
        <v>62.899999999999906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290.20000000000005</v>
      </c>
      <c r="AG47" s="27">
        <f>B47+C47-AF47</f>
        <v>1321.3999999999999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248.2</v>
      </c>
      <c r="AG49" s="27">
        <f>B49+C49-AF49</f>
        <v>714.0999999999999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41.999999999999986</v>
      </c>
      <c r="AG51" s="27">
        <f>AG47-AG49-AG48</f>
        <v>549.3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3446.5</v>
      </c>
      <c r="AG52" s="27">
        <f aca="true" t="shared" si="12" ref="AG52:AG59">B52+C52-AF52</f>
        <v>7596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430.4</v>
      </c>
      <c r="AG53" s="27">
        <f t="shared" si="12"/>
        <v>164.70000000000005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1165.5</v>
      </c>
      <c r="AG54" s="22">
        <f t="shared" si="12"/>
        <v>2880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618.2</v>
      </c>
      <c r="AG55" s="22">
        <f t="shared" si="12"/>
        <v>717.1999999999998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2.4000000000000004</v>
      </c>
      <c r="AG57" s="22">
        <f t="shared" si="12"/>
        <v>621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544.9</v>
      </c>
      <c r="AG60" s="22">
        <f>AG54-AG55-AG57-AG59-AG56-AG58</f>
        <v>1541.8000000000002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9.200000000000001</v>
      </c>
      <c r="AG61" s="22">
        <f aca="true" t="shared" si="15" ref="AG61:AG67">B61+C61-AF61</f>
        <v>109.69999999999999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582.4000000000001</v>
      </c>
      <c r="AG62" s="22">
        <f t="shared" si="15"/>
        <v>2455.5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26.3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91.20000000000007</v>
      </c>
      <c r="AG68" s="22">
        <f>AG62-AG63-AG66-AG67-AG65-AG64</f>
        <v>1393.1000000000004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</f>
        <v>1437.1000000000001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257.8</v>
      </c>
      <c r="AG72" s="30">
        <f t="shared" si="17"/>
        <v>3595.7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136.8</v>
      </c>
      <c r="AG76" s="30">
        <f t="shared" si="17"/>
        <v>563.5999999999999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2.4000000000000004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1383.6</v>
      </c>
      <c r="AG89" s="22">
        <f t="shared" si="17"/>
        <v>6153.9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30876.300000000003</v>
      </c>
      <c r="AG92" s="22">
        <f t="shared" si="17"/>
        <v>47160.7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48841.100000000006</v>
      </c>
      <c r="AG94" s="58">
        <f>AG10+AG15+AG24+AG33+AG47+AG52+AG54+AG61+AG62+AG69+AG71+AG72+AG76+AG81+AG82+AG83+AG88+AG89+AG90+AG91+AG70+AG40+AG92</f>
        <v>147733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8902</v>
      </c>
      <c r="AG95" s="27">
        <f>B95+C95-AF95</f>
        <v>32870.9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1360.1</v>
      </c>
      <c r="AG96" s="27">
        <f>B96+C96-AF96</f>
        <v>18952.800000000003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1.9000000000000001</v>
      </c>
      <c r="AG97" s="27">
        <f>B97+C97-AF97</f>
        <v>5395.900000000001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412.69999999999993</v>
      </c>
      <c r="AG98" s="27">
        <f>B98+C98-AF98</f>
        <v>4331.3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305.40000000000003</v>
      </c>
      <c r="AG99" s="27">
        <f>B99+C99-AF99</f>
        <v>6083.5</v>
      </c>
    </row>
    <row r="100" spans="1:33" ht="12.75">
      <c r="A100" s="1" t="s">
        <v>41</v>
      </c>
      <c r="B100" s="2">
        <f aca="true" t="shared" si="25" ref="B100:AD100">B94-B95-B96-B97-B98-B99</f>
        <v>92528.6</v>
      </c>
      <c r="C100" s="2">
        <f t="shared" si="25"/>
        <v>25429.000000000007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37859.00000000001</v>
      </c>
      <c r="AG100" s="2">
        <f>AG94-AG95-AG96-AG97-AG98-AG99</f>
        <v>80098.6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2016-07-12T09:14:14Z</cp:lastPrinted>
  <dcterms:created xsi:type="dcterms:W3CDTF">2002-11-05T08:53:00Z</dcterms:created>
  <dcterms:modified xsi:type="dcterms:W3CDTF">2016-07-13T05:32:32Z</dcterms:modified>
  <cp:category/>
  <cp:version/>
  <cp:contentType/>
  <cp:contentStatus/>
</cp:coreProperties>
</file>